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まちづくり推進課\地域振興担当\飯南高校魅力化\生徒募集\3_高２留学\R7\3_業務委託\1_プロポーザル\ホームページ\"/>
    </mc:Choice>
  </mc:AlternateContent>
  <xr:revisionPtr revIDLastSave="0" documentId="13_ncr:1_{1505216D-2FA2-4728-9307-7862FE1A6AF1}" xr6:coauthVersionLast="36" xr6:coauthVersionMax="47" xr10:uidLastSave="{00000000-0000-0000-0000-000000000000}"/>
  <bookViews>
    <workbookView xWindow="18045" yWindow="1095" windowWidth="16560" windowHeight="15600" xr2:uid="{00000000-000D-0000-FFFF-FFFF00000000}"/>
  </bookViews>
  <sheets>
    <sheet name="人材育成委託業務 (1)" sheetId="6" r:id="rId1"/>
  </sheets>
  <definedNames>
    <definedName name="_xlnm.Print_Area" localSheetId="0">'人材育成委託業務 (1)'!$A$1:$L$12</definedName>
    <definedName name="_xlnm.Print_Area">#REF!</definedName>
  </definedNames>
  <calcPr calcId="191029"/>
</workbook>
</file>

<file path=xl/calcChain.xml><?xml version="1.0" encoding="utf-8"?>
<calcChain xmlns="http://schemas.openxmlformats.org/spreadsheetml/2006/main">
  <c r="I6" i="6" l="1"/>
  <c r="I8" i="6" l="1"/>
  <c r="I7" i="6"/>
  <c r="I5" i="6"/>
  <c r="I4" i="6"/>
  <c r="I3" i="6"/>
  <c r="I9" i="6" l="1"/>
  <c r="I10" i="6" s="1"/>
  <c r="I11" i="6" s="1"/>
  <c r="I12" i="6" s="1"/>
</calcChain>
</file>

<file path=xl/sharedStrings.xml><?xml version="1.0" encoding="utf-8"?>
<sst xmlns="http://schemas.openxmlformats.org/spreadsheetml/2006/main" count="74" uniqueCount="45">
  <si>
    <t>円</t>
    <rPh sb="0" eb="1">
      <t>エン</t>
    </rPh>
    <phoneticPr fontId="2"/>
  </si>
  <si>
    <t>式</t>
    <rPh sb="0" eb="1">
      <t>シキ</t>
    </rPh>
    <phoneticPr fontId="2"/>
  </si>
  <si>
    <t>×</t>
    <phoneticPr fontId="2"/>
  </si>
  <si>
    <t>その他雑費</t>
    <rPh sb="2" eb="3">
      <t>タ</t>
    </rPh>
    <rPh sb="3" eb="5">
      <t>ザッピ</t>
    </rPh>
    <phoneticPr fontId="2"/>
  </si>
  <si>
    <t>需用費</t>
    <rPh sb="0" eb="3">
      <t>ジュヨウヒ</t>
    </rPh>
    <phoneticPr fontId="2"/>
  </si>
  <si>
    <t>回</t>
    <rPh sb="0" eb="1">
      <t>カイ</t>
    </rPh>
    <phoneticPr fontId="2"/>
  </si>
  <si>
    <t>＝</t>
    <phoneticPr fontId="2"/>
  </si>
  <si>
    <t>交通費</t>
    <rPh sb="0" eb="3">
      <t>コウツウヒ</t>
    </rPh>
    <phoneticPr fontId="2"/>
  </si>
  <si>
    <t>備考</t>
    <rPh sb="0" eb="2">
      <t>ビコウ</t>
    </rPh>
    <phoneticPr fontId="2"/>
  </si>
  <si>
    <t>計</t>
    <rPh sb="0" eb="1">
      <t>ケイ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</si>
  <si>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</si>
  <si>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</si>
  <si>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名称</t>
    <rPh sb="0" eb="2">
      <t>メイショウ</t>
    </rPh>
    <phoneticPr fontId="2"/>
  </si>
  <si>
    <t>内訳</t>
    <rPh sb="0" eb="2">
      <t>ウチワケ</t>
    </rPh>
    <phoneticPr fontId="2"/>
  </si>
  <si>
    <t>人件費</t>
    <rPh sb="0" eb="3">
      <t>ジンケンヒ</t>
    </rPh>
    <phoneticPr fontId="2"/>
  </si>
  <si>
    <t>月</t>
    <rPh sb="0" eb="1">
      <t>ゲツ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</si>
  <si>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</si>
  <si>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</si>
  <si>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合計</t>
    <rPh sb="0" eb="2">
      <t>ゴウケイ</t>
    </rPh>
    <phoneticPr fontId="2"/>
  </si>
  <si>
    <t>端数処理</t>
    <rPh sb="0" eb="2">
      <t>ハスウ</t>
    </rPh>
    <rPh sb="2" eb="4">
      <t>ショリ</t>
    </rPh>
    <phoneticPr fontId="2"/>
  </si>
  <si>
    <t>①</t>
    <phoneticPr fontId="2"/>
  </si>
  <si>
    <t>②</t>
    <phoneticPr fontId="2"/>
  </si>
  <si>
    <t>③</t>
    <phoneticPr fontId="2"/>
  </si>
  <si>
    <t>⑤</t>
    <phoneticPr fontId="2"/>
  </si>
  <si>
    <t>⑥</t>
    <phoneticPr fontId="2"/>
  </si>
  <si>
    <t>⑦</t>
    <phoneticPr fontId="2"/>
  </si>
  <si>
    <t>旅費</t>
    <rPh sb="0" eb="2">
      <t>リョヒ</t>
    </rPh>
    <phoneticPr fontId="2"/>
  </si>
  <si>
    <t>⑧</t>
    <phoneticPr fontId="2"/>
  </si>
  <si>
    <t>視察旅費</t>
    <rPh sb="0" eb="2">
      <t>シサツ</t>
    </rPh>
    <rPh sb="2" eb="4">
      <t>リョヒ</t>
    </rPh>
    <phoneticPr fontId="2"/>
  </si>
  <si>
    <t>⑨</t>
    <phoneticPr fontId="2"/>
  </si>
  <si>
    <t>①＋②＋③＋④+⑤+⑥</t>
    <phoneticPr fontId="2"/>
  </si>
  <si>
    <t>⑦の1,000円未満切り捨て</t>
    <rPh sb="7" eb="8">
      <t>エン</t>
    </rPh>
    <rPh sb="8" eb="10">
      <t>ミマン</t>
    </rPh>
    <rPh sb="10" eb="11">
      <t>キ</t>
    </rPh>
    <rPh sb="12" eb="13">
      <t>ス</t>
    </rPh>
    <phoneticPr fontId="2"/>
  </si>
  <si>
    <t>⑧×10%</t>
    <phoneticPr fontId="2"/>
  </si>
  <si>
    <t>⑧+⑨</t>
    <phoneticPr fontId="2"/>
  </si>
  <si>
    <t>月</t>
    <rPh sb="0" eb="1">
      <t>ツキ</t>
    </rPh>
    <phoneticPr fontId="2"/>
  </si>
  <si>
    <t>説明会旅費</t>
    <rPh sb="0" eb="3">
      <t>セツメイカイ</t>
    </rPh>
    <rPh sb="3" eb="5">
      <t>リョヒ</t>
    </rPh>
    <phoneticPr fontId="2"/>
  </si>
  <si>
    <t>訪問旅費</t>
    <rPh sb="0" eb="2">
      <t>ホウモン</t>
    </rPh>
    <rPh sb="2" eb="4">
      <t>リョヒ</t>
    </rPh>
    <phoneticPr fontId="2"/>
  </si>
  <si>
    <t>④</t>
    <phoneticPr fontId="2"/>
  </si>
  <si>
    <t>令和7年度　地域高２留学推進コーディネーター業務委託 　積算書</t>
    <rPh sb="0" eb="2">
      <t>レイワ</t>
    </rPh>
    <rPh sb="3" eb="5">
      <t>ネンド</t>
    </rPh>
    <rPh sb="24" eb="26">
      <t>イタク</t>
    </rPh>
    <rPh sb="28" eb="30">
      <t>セキサン</t>
    </rPh>
    <rPh sb="30" eb="31">
      <t>ショ</t>
    </rPh>
    <phoneticPr fontId="2"/>
  </si>
  <si>
    <t>飯南町内の移動に係る経費</t>
    <rPh sb="0" eb="3">
      <t>イイナンチョウ</t>
    </rPh>
    <rPh sb="3" eb="4">
      <t>ナイ</t>
    </rPh>
    <rPh sb="5" eb="7">
      <t>イドウ</t>
    </rPh>
    <rPh sb="8" eb="9">
      <t>カカ</t>
    </rPh>
    <rPh sb="10" eb="12">
      <t>ケイヒ</t>
    </rPh>
    <phoneticPr fontId="2"/>
  </si>
  <si>
    <t>飯南町会計年度任用職員の報酬（相当の知識又は経験を必要とする業務に従事する者）※月５日勤務</t>
    <rPh sb="0" eb="3">
      <t>イイナンチョウ</t>
    </rPh>
    <rPh sb="3" eb="5">
      <t>カイケイ</t>
    </rPh>
    <rPh sb="5" eb="7">
      <t>ネンド</t>
    </rPh>
    <rPh sb="7" eb="9">
      <t>ニンヨウ</t>
    </rPh>
    <rPh sb="9" eb="11">
      <t>ショクイン</t>
    </rPh>
    <rPh sb="12" eb="14">
      <t>ホウシュウ</t>
    </rPh>
    <rPh sb="40" eb="41">
      <t>ツキ</t>
    </rPh>
    <rPh sb="42" eb="43">
      <t>ニチ</t>
    </rPh>
    <rPh sb="43" eb="45">
      <t>キンム</t>
    </rPh>
    <phoneticPr fontId="2"/>
  </si>
  <si>
    <t>・レンタカー利用料（公共交通機関がない地域での移動）
・通信運搬費
・資料・報告書作成費
・会議調整費(業務遂行に必要な人材の謝金等を含む）
※その他、業務遂行に必要な経費は協議の上決定することとする</t>
    <rPh sb="10" eb="12">
      <t>コウキョウ</t>
    </rPh>
    <rPh sb="12" eb="14">
      <t>コウツウ</t>
    </rPh>
    <rPh sb="14" eb="16">
      <t>キカン</t>
    </rPh>
    <rPh sb="19" eb="21">
      <t>チイキ</t>
    </rPh>
    <rPh sb="23" eb="25">
      <t>イドウ</t>
    </rPh>
    <rPh sb="28" eb="30">
      <t>ツウシン</t>
    </rPh>
    <rPh sb="30" eb="32">
      <t>ウンパン</t>
    </rPh>
    <rPh sb="32" eb="33">
      <t>ヒ</t>
    </rPh>
    <rPh sb="35" eb="37">
      <t>シリョウ</t>
    </rPh>
    <rPh sb="38" eb="41">
      <t>ホウコクショ</t>
    </rPh>
    <rPh sb="41" eb="43">
      <t>サクセイ</t>
    </rPh>
    <rPh sb="43" eb="44">
      <t>ヒ</t>
    </rPh>
    <rPh sb="46" eb="48">
      <t>カイギ</t>
    </rPh>
    <rPh sb="48" eb="50">
      <t>チョウセイ</t>
    </rPh>
    <rPh sb="50" eb="51">
      <t>ヒ</t>
    </rPh>
    <rPh sb="52" eb="54">
      <t>ギョウム</t>
    </rPh>
    <rPh sb="54" eb="56">
      <t>スイコウ</t>
    </rPh>
    <rPh sb="57" eb="59">
      <t>ヒツヨウ</t>
    </rPh>
    <rPh sb="60" eb="62">
      <t>ジンザイ</t>
    </rPh>
    <rPh sb="63" eb="65">
      <t>シャキン</t>
    </rPh>
    <rPh sb="65" eb="66">
      <t>トウ</t>
    </rPh>
    <rPh sb="67" eb="68">
      <t>フク</t>
    </rPh>
    <rPh sb="74" eb="75">
      <t>タ</t>
    </rPh>
    <rPh sb="76" eb="80">
      <t>ギョウムスイコウ</t>
    </rPh>
    <rPh sb="81" eb="83">
      <t>ヒツヨウ</t>
    </rPh>
    <rPh sb="84" eb="86">
      <t>ケイヒ</t>
    </rPh>
    <rPh sb="87" eb="89">
      <t>キョウギ</t>
    </rPh>
    <rPh sb="90" eb="91">
      <t>ウエ</t>
    </rPh>
    <rPh sb="91" eb="93">
      <t>ケッテイ</t>
    </rPh>
    <phoneticPr fontId="2"/>
  </si>
  <si>
    <t>２泊３日（訪問場所未定）</t>
    <rPh sb="1" eb="2">
      <t>ハク</t>
    </rPh>
    <rPh sb="3" eb="4">
      <t>ニチ</t>
    </rPh>
    <rPh sb="5" eb="7">
      <t>ホウモン</t>
    </rPh>
    <rPh sb="7" eb="9">
      <t>バショ</t>
    </rPh>
    <rPh sb="9" eb="11">
      <t>ミテイ</t>
    </rPh>
    <phoneticPr fontId="2"/>
  </si>
  <si>
    <t>２泊３日（東京×2回、大阪×1回）</t>
    <rPh sb="1" eb="2">
      <t>ハク</t>
    </rPh>
    <rPh sb="3" eb="4">
      <t>ニチ</t>
    </rPh>
    <rPh sb="5" eb="7">
      <t>トウキョウ</t>
    </rPh>
    <rPh sb="9" eb="10">
      <t>カイ</t>
    </rPh>
    <rPh sb="11" eb="13">
      <t>オオサカ</t>
    </rPh>
    <rPh sb="15" eb="16">
      <t>カイ</t>
    </rPh>
    <phoneticPr fontId="2"/>
  </si>
  <si>
    <t>１泊２日（山形県内）</t>
    <rPh sb="1" eb="2">
      <t>ハク</t>
    </rPh>
    <rPh sb="3" eb="4">
      <t>ニチ</t>
    </rPh>
    <rPh sb="5" eb="7">
      <t>ヤマガタ</t>
    </rPh>
    <rPh sb="7" eb="8">
      <t>ケン</t>
    </rPh>
    <rPh sb="8" eb="9">
      <t>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</si>
</sst>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5" xfId="0" applyFont="1" applyBorder="1" applyAlignment="1">
      <alignment horizontal="left" vertical="center" wrapText="1" shrinkToFit="1"/>
    </xf>
    <xf numFmtId="0" fontId="4" fillId="0" borderId="5" xfId="0" applyFont="1" applyBorder="1" applyAlignment="1">
      <alignment vertical="center" wrapText="1"/>
    </xf>
    <xf numFmtId="38" fontId="4" fillId="0" borderId="6" xfId="1" applyFont="1" applyBorder="1">
      <alignment vertical="center"/>
    </xf>
    <xf numFmtId="0" fontId="4" fillId="0" borderId="6" xfId="0" applyFont="1" applyBorder="1" applyAlignment="1">
      <alignment vertical="center" shrinkToFit="1"/>
    </xf>
    <xf numFmtId="38" fontId="4" fillId="0" borderId="5" xfId="1" applyFont="1" applyBorder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38" fontId="4" fillId="0" borderId="0" xfId="0" applyNumberFormat="1" applyFont="1">
      <alignment vertical="center"/>
    </xf>
    <xf numFmtId="38" fontId="4" fillId="0" borderId="1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38" fontId="4" fillId="0" borderId="6" xfId="1" applyFont="1" applyFill="1" applyBorder="1">
      <alignment vertical="center"/>
    </xf>
    <xf numFmtId="38" fontId="4" fillId="0" borderId="5" xfId="1" applyFont="1" applyFill="1" applyBorder="1">
      <alignment vertical="center"/>
    </xf>
    <xf numFmtId="0" fontId="4" fillId="0" borderId="1" xfId="0" applyFont="1" applyBorder="1">
      <alignment vertical="center"/>
    </xf>
    <xf numFmtId="38" fontId="4" fillId="0" borderId="13" xfId="0" applyNumberFormat="1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4" fillId="0" borderId="4" xfId="0" applyFont="1" applyBorder="1" applyAlignment="1">
      <alignment horizontal="left" vertical="center" wrapText="1" shrinkToFit="1"/>
    </xf>
    <xf numFmtId="0" fontId="4" fillId="0" borderId="4" xfId="0" applyFont="1" applyBorder="1" applyAlignment="1">
      <alignment vertical="center" wrapText="1"/>
    </xf>
    <xf numFmtId="38" fontId="4" fillId="0" borderId="4" xfId="1" applyFont="1" applyBorder="1">
      <alignment vertical="center"/>
    </xf>
    <xf numFmtId="38" fontId="4" fillId="0" borderId="4" xfId="1" applyFont="1" applyFill="1" applyBorder="1">
      <alignment vertical="center"/>
    </xf>
    <xf numFmtId="0" fontId="4" fillId="0" borderId="8" xfId="0" applyFont="1" applyBorder="1" applyAlignment="1">
      <alignment horizontal="left" vertical="center" wrapText="1" shrinkToFit="1"/>
    </xf>
    <xf numFmtId="0" fontId="4" fillId="0" borderId="14" xfId="0" applyFont="1" applyBorder="1">
      <alignment vertical="center"/>
    </xf>
    <xf numFmtId="38" fontId="4" fillId="0" borderId="12" xfId="1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 shrinkToFit="1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 wrapText="1" shrinkToFit="1"/>
    </xf>
    <xf numFmtId="0" fontId="4" fillId="0" borderId="8" xfId="0" applyFont="1" applyBorder="1" applyAlignment="1">
      <alignment horizontal="left" vertical="center" wrapText="1" shrinkToFit="1"/>
    </xf>
    <xf numFmtId="0" fontId="4" fillId="0" borderId="12" xfId="0" applyFont="1" applyBorder="1" applyAlignment="1">
      <alignment horizontal="left" vertical="center" wrapText="1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E5568-54D1-4802-94AB-5500569535EB}">
  <dimension ref="A1:L13"/>
  <sheetViews>
    <sheetView showZeros="0" tabSelected="1" view="pageBreakPreview" topLeftCell="B1" zoomScaleNormal="100" zoomScaleSheetLayoutView="100" workbookViewId="0">
      <selection activeCell="D2" sqref="D2"/>
    </sheetView>
  </sheetViews>
  <sheetFormatPr defaultRowHeight="13.5" x14ac:dyDescent="0.15"/>
  <cols>
    <col min="1" max="1" width="8.625" style="1" customWidth="1"/>
    <col min="2" max="2" width="15.25" style="1" customWidth="1"/>
    <col min="3" max="3" width="11.625" style="1" customWidth="1"/>
    <col min="4" max="5" width="3.125" style="11" customWidth="1"/>
    <col min="6" max="6" width="6.125" style="1" customWidth="1"/>
    <col min="7" max="8" width="3.125" style="11" customWidth="1"/>
    <col min="9" max="9" width="14" style="1" customWidth="1"/>
    <col min="10" max="11" width="3.125" style="11" customWidth="1"/>
    <col min="12" max="12" width="60.75" style="1" customWidth="1"/>
    <col min="13" max="13" width="9.25" style="1" bestFit="1" customWidth="1"/>
    <col min="14" max="16384" width="9" style="1"/>
  </cols>
  <sheetData>
    <row r="1" spans="1:12" ht="30" customHeight="1" x14ac:dyDescent="0.15">
      <c r="A1" s="40" t="s">
        <v>38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30" customHeight="1" x14ac:dyDescent="0.15">
      <c r="A2" s="18" t="s">
        <v>13</v>
      </c>
      <c r="B2" s="35" t="s">
        <v>12</v>
      </c>
      <c r="C2" s="38" t="s">
        <v>11</v>
      </c>
      <c r="D2" s="36"/>
      <c r="E2" s="35"/>
      <c r="F2" s="38" t="s">
        <v>10</v>
      </c>
      <c r="G2" s="36"/>
      <c r="H2" s="35"/>
      <c r="I2" s="38" t="s">
        <v>9</v>
      </c>
      <c r="J2" s="38"/>
      <c r="K2" s="36"/>
      <c r="L2" s="38" t="s">
        <v>8</v>
      </c>
    </row>
    <row r="3" spans="1:12" ht="30" customHeight="1" x14ac:dyDescent="0.15">
      <c r="A3" s="26" t="s">
        <v>14</v>
      </c>
      <c r="B3" s="27" t="s">
        <v>14</v>
      </c>
      <c r="C3" s="28"/>
      <c r="D3" s="29" t="s">
        <v>0</v>
      </c>
      <c r="E3" s="30" t="s">
        <v>2</v>
      </c>
      <c r="F3" s="31">
        <v>5</v>
      </c>
      <c r="G3" s="32" t="s">
        <v>15</v>
      </c>
      <c r="H3" s="30" t="s">
        <v>6</v>
      </c>
      <c r="I3" s="28">
        <f t="shared" ref="I3" si="0">C3*F3</f>
        <v>0</v>
      </c>
      <c r="J3" s="33" t="s">
        <v>0</v>
      </c>
      <c r="K3" s="34" t="s">
        <v>20</v>
      </c>
      <c r="L3" s="37" t="s">
        <v>40</v>
      </c>
    </row>
    <row r="4" spans="1:12" ht="30" customHeight="1" x14ac:dyDescent="0.15">
      <c r="A4" s="2" t="s">
        <v>7</v>
      </c>
      <c r="B4" s="3" t="s">
        <v>7</v>
      </c>
      <c r="C4" s="4"/>
      <c r="D4" s="12" t="s">
        <v>0</v>
      </c>
      <c r="E4" s="12" t="s">
        <v>2</v>
      </c>
      <c r="F4" s="16">
        <v>5</v>
      </c>
      <c r="G4" s="15" t="s">
        <v>34</v>
      </c>
      <c r="H4" s="12" t="s">
        <v>6</v>
      </c>
      <c r="I4" s="4">
        <f>C4*F4</f>
        <v>0</v>
      </c>
      <c r="J4" s="12" t="s">
        <v>0</v>
      </c>
      <c r="K4" s="12" t="s">
        <v>21</v>
      </c>
      <c r="L4" s="5" t="s">
        <v>39</v>
      </c>
    </row>
    <row r="5" spans="1:12" ht="30" customHeight="1" x14ac:dyDescent="0.15">
      <c r="A5" s="41" t="s">
        <v>26</v>
      </c>
      <c r="B5" s="3" t="s">
        <v>28</v>
      </c>
      <c r="C5" s="6"/>
      <c r="D5" s="13" t="s">
        <v>0</v>
      </c>
      <c r="E5" s="13" t="s">
        <v>2</v>
      </c>
      <c r="F5" s="17">
        <v>1</v>
      </c>
      <c r="G5" s="13" t="s">
        <v>5</v>
      </c>
      <c r="H5" s="13" t="s">
        <v>6</v>
      </c>
      <c r="I5" s="6">
        <f>C5*F5</f>
        <v>0</v>
      </c>
      <c r="J5" s="12" t="s">
        <v>0</v>
      </c>
      <c r="K5" s="12" t="s">
        <v>22</v>
      </c>
      <c r="L5" s="7" t="s">
        <v>44</v>
      </c>
    </row>
    <row r="6" spans="1:12" ht="30" customHeight="1" x14ac:dyDescent="0.15">
      <c r="A6" s="42"/>
      <c r="B6" s="3" t="s">
        <v>35</v>
      </c>
      <c r="C6" s="6"/>
      <c r="D6" s="13" t="s">
        <v>0</v>
      </c>
      <c r="E6" s="13" t="s">
        <v>2</v>
      </c>
      <c r="F6" s="17">
        <v>3</v>
      </c>
      <c r="G6" s="13" t="s">
        <v>5</v>
      </c>
      <c r="H6" s="13" t="s">
        <v>6</v>
      </c>
      <c r="I6" s="6">
        <f>C6*F6</f>
        <v>0</v>
      </c>
      <c r="J6" s="12" t="s">
        <v>0</v>
      </c>
      <c r="K6" s="12" t="s">
        <v>37</v>
      </c>
      <c r="L6" s="7" t="s">
        <v>43</v>
      </c>
    </row>
    <row r="7" spans="1:12" ht="30" customHeight="1" x14ac:dyDescent="0.15">
      <c r="A7" s="43"/>
      <c r="B7" s="3" t="s">
        <v>36</v>
      </c>
      <c r="C7" s="6"/>
      <c r="D7" s="13" t="s">
        <v>0</v>
      </c>
      <c r="E7" s="13" t="s">
        <v>2</v>
      </c>
      <c r="F7" s="17">
        <v>1</v>
      </c>
      <c r="G7" s="13" t="s">
        <v>5</v>
      </c>
      <c r="H7" s="13" t="s">
        <v>6</v>
      </c>
      <c r="I7" s="6">
        <f>C7*F7</f>
        <v>0</v>
      </c>
      <c r="J7" s="12" t="s">
        <v>0</v>
      </c>
      <c r="K7" s="12" t="s">
        <v>23</v>
      </c>
      <c r="L7" s="7" t="s">
        <v>42</v>
      </c>
    </row>
    <row r="8" spans="1:12" ht="87" customHeight="1" x14ac:dyDescent="0.15">
      <c r="A8" s="22" t="s">
        <v>4</v>
      </c>
      <c r="B8" s="23" t="s">
        <v>3</v>
      </c>
      <c r="C8" s="24"/>
      <c r="D8" s="14" t="s">
        <v>0</v>
      </c>
      <c r="E8" s="14" t="s">
        <v>2</v>
      </c>
      <c r="F8" s="25">
        <v>1</v>
      </c>
      <c r="G8" s="14" t="s">
        <v>1</v>
      </c>
      <c r="H8" s="14" t="s">
        <v>6</v>
      </c>
      <c r="I8" s="24">
        <f>C8*F8</f>
        <v>0</v>
      </c>
      <c r="J8" s="14" t="s">
        <v>0</v>
      </c>
      <c r="K8" s="20" t="s">
        <v>24</v>
      </c>
      <c r="L8" s="39" t="s">
        <v>41</v>
      </c>
    </row>
    <row r="9" spans="1:12" ht="30" customHeight="1" x14ac:dyDescent="0.15">
      <c r="A9" s="44" t="s">
        <v>16</v>
      </c>
      <c r="B9" s="45"/>
      <c r="C9" s="45"/>
      <c r="D9" s="45"/>
      <c r="E9" s="45"/>
      <c r="F9" s="45"/>
      <c r="G9" s="45"/>
      <c r="H9" s="46"/>
      <c r="I9" s="19">
        <f>SUM(I3:I8)</f>
        <v>0</v>
      </c>
      <c r="J9" s="20" t="s">
        <v>0</v>
      </c>
      <c r="K9" s="20" t="s">
        <v>25</v>
      </c>
      <c r="L9" s="21" t="s">
        <v>30</v>
      </c>
    </row>
    <row r="10" spans="1:12" ht="30" customHeight="1" x14ac:dyDescent="0.15">
      <c r="A10" s="47" t="s">
        <v>19</v>
      </c>
      <c r="B10" s="47"/>
      <c r="C10" s="47"/>
      <c r="D10" s="47"/>
      <c r="E10" s="47"/>
      <c r="F10" s="47"/>
      <c r="G10" s="47"/>
      <c r="H10" s="47"/>
      <c r="I10" s="10">
        <f>ROUNDDOWN(I9,-3)</f>
        <v>0</v>
      </c>
      <c r="J10" s="38" t="s">
        <v>0</v>
      </c>
      <c r="K10" s="38" t="s">
        <v>27</v>
      </c>
      <c r="L10" s="18" t="s">
        <v>31</v>
      </c>
    </row>
    <row r="11" spans="1:12" ht="30" customHeight="1" x14ac:dyDescent="0.15">
      <c r="A11" s="47" t="s">
        <v>17</v>
      </c>
      <c r="B11" s="47"/>
      <c r="C11" s="47"/>
      <c r="D11" s="47"/>
      <c r="E11" s="47"/>
      <c r="F11" s="47"/>
      <c r="G11" s="47"/>
      <c r="H11" s="47"/>
      <c r="I11" s="10">
        <f>I10*0.1</f>
        <v>0</v>
      </c>
      <c r="J11" s="38" t="s">
        <v>0</v>
      </c>
      <c r="K11" s="38" t="s">
        <v>29</v>
      </c>
      <c r="L11" s="18" t="s">
        <v>32</v>
      </c>
    </row>
    <row r="12" spans="1:12" ht="30" customHeight="1" x14ac:dyDescent="0.15">
      <c r="A12" s="47" t="s">
        <v>18</v>
      </c>
      <c r="B12" s="47"/>
      <c r="C12" s="47"/>
      <c r="D12" s="47"/>
      <c r="E12" s="47"/>
      <c r="F12" s="47"/>
      <c r="G12" s="47"/>
      <c r="H12" s="47"/>
      <c r="I12" s="10">
        <f>SUM(I10:I11)</f>
        <v>0</v>
      </c>
      <c r="J12" s="38" t="s">
        <v>0</v>
      </c>
      <c r="K12" s="38"/>
      <c r="L12" s="18" t="s">
        <v>33</v>
      </c>
    </row>
    <row r="13" spans="1:12" x14ac:dyDescent="0.15">
      <c r="A13" s="8"/>
      <c r="I13" s="9"/>
    </row>
  </sheetData>
  <mergeCells count="6">
    <mergeCell ref="A12:H12"/>
    <mergeCell ref="A5:A7"/>
    <mergeCell ref="A1:L1"/>
    <mergeCell ref="A9:H9"/>
    <mergeCell ref="A10:H10"/>
    <mergeCell ref="A11:H11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90" fitToHeight="0" orientation="landscape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人材育成委託業務 (1)</vt:lpstr>
      <vt:lpstr>'人材育成委託業務 (1)'!Print_Area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m-mishima iinan</dc:creator>
  <cp:lastModifiedBy>吾郷 紘平</cp:lastModifiedBy>
  <cp:lastPrinted>2025-04-23T11:17:22Z</cp:lastPrinted>
  <dcterms:created xsi:type="dcterms:W3CDTF">2019-04-02T06:09:54Z</dcterms:created>
  <dcterms:modified xsi:type="dcterms:W3CDTF">2025-04-25T04:30:44Z</dcterms:modified>
</cp:coreProperties>
</file>